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169" activeTab="1"/>
  </bookViews>
  <sheets>
    <sheet name="plakidia" sheetId="1" r:id="rId1"/>
    <sheet name="pinakides" sheetId="2" r:id="rId2"/>
  </sheets>
  <definedNames/>
  <calcPr calcId="145621"/>
</workbook>
</file>

<file path=xl/sharedStrings.xml><?xml version="1.0" encoding="utf-8"?>
<sst xmlns="http://schemas.openxmlformats.org/spreadsheetml/2006/main" count="379" uniqueCount="141">
  <si>
    <t xml:space="preserve"> ΣΥΝΟΛΟ ΠΛΑΚΙΔΙΑ</t>
  </si>
  <si>
    <t>Συμπληροματικες</t>
  </si>
  <si>
    <t>ΣΥΝΟΛΟ</t>
  </si>
  <si>
    <t>Πλακίδιο Ευθεία</t>
  </si>
  <si>
    <t>Πλακίδιο Αριστερά</t>
  </si>
  <si>
    <t>Πλακίδιο   Δεξιά</t>
  </si>
  <si>
    <t>Πλακίδια δενδρου</t>
  </si>
  <si>
    <t>Πλακίδια βραχου</t>
  </si>
  <si>
    <t>ΠΛΑΚΙΔΙΑ</t>
  </si>
  <si>
    <t>Διαδρομη 1</t>
  </si>
  <si>
    <t>Διαδρομη 2</t>
  </si>
  <si>
    <t>Διαδρομη 3</t>
  </si>
  <si>
    <t>Διαδρομη 4</t>
  </si>
  <si>
    <t>Διαδρομη 5</t>
  </si>
  <si>
    <t>Διαδρομη 6</t>
  </si>
  <si>
    <t>Διαδρομη 7</t>
  </si>
  <si>
    <t>Διαδρομη 8</t>
  </si>
  <si>
    <t>Διαδρομη 9</t>
  </si>
  <si>
    <t>1</t>
  </si>
  <si>
    <t>Κωδικός Σημείου</t>
  </si>
  <si>
    <t>ΠΙΝΑΚΙΔΕΣ</t>
  </si>
  <si>
    <t>Κειμενο</t>
  </si>
  <si>
    <t>αποσταση</t>
  </si>
  <si>
    <t>πασσαλοι
200</t>
  </si>
  <si>
    <t>πασσαλοι
170</t>
  </si>
  <si>
    <t>Πινακιδα πολιτισμου</t>
  </si>
  <si>
    <t>8</t>
  </si>
  <si>
    <t>Πινακιδα Κατεύθυνσης Αριστερά</t>
  </si>
  <si>
    <t>ΑΝΙΤΣΑΙΟΥ</t>
  </si>
  <si>
    <t>800 m</t>
  </si>
  <si>
    <t>16</t>
  </si>
  <si>
    <t>ΒΛΑΧΗΔΕΣ</t>
  </si>
  <si>
    <t>450 m</t>
  </si>
  <si>
    <t>34</t>
  </si>
  <si>
    <t>150 m</t>
  </si>
  <si>
    <t>ΚΗΠΟΙ</t>
  </si>
  <si>
    <t>1,3 km</t>
  </si>
  <si>
    <t>40'</t>
  </si>
  <si>
    <t>Πινακιδα Κατεύθυνσης Δεξια</t>
  </si>
  <si>
    <t>ΣΦΕΝΤΟΥΡΙ</t>
  </si>
  <si>
    <t>2,5 km</t>
  </si>
  <si>
    <t>1:30'</t>
  </si>
  <si>
    <t>99</t>
  </si>
  <si>
    <t>Σημείου ενδιαφέροντος</t>
  </si>
  <si>
    <t>ΜΕΓΑΛΗ ΣΟΥΒΑΛΑ</t>
  </si>
  <si>
    <t>Πινακιδα Κατεύθυνσης Δεξια :</t>
  </si>
  <si>
    <t>500 m</t>
  </si>
  <si>
    <t>123</t>
  </si>
  <si>
    <t>ΕΛΑΙΩΝΑ</t>
  </si>
  <si>
    <t>1,7 km</t>
  </si>
  <si>
    <t>50'</t>
  </si>
  <si>
    <t xml:space="preserve">ΣΦΕΝΤΟΥΡΙ </t>
  </si>
  <si>
    <t>20'</t>
  </si>
  <si>
    <t>ΟΡΟΣ</t>
  </si>
  <si>
    <t>1,8 km</t>
  </si>
  <si>
    <t>1:10'</t>
  </si>
  <si>
    <t>ΣΟΥΒΑΛΑ ΑΧΛΑΔΑ</t>
  </si>
  <si>
    <t>147</t>
  </si>
  <si>
    <t>1 km</t>
  </si>
  <si>
    <t>35'</t>
  </si>
  <si>
    <t>156</t>
  </si>
  <si>
    <t>400 m</t>
  </si>
  <si>
    <t>9</t>
  </si>
  <si>
    <t xml:space="preserve">
1 Πινακιδα Κατεύθυνσης Δεξια :
</t>
  </si>
  <si>
    <t>ΔΡΑΚΟΣΠΙΤΑ</t>
  </si>
  <si>
    <t>600 m</t>
  </si>
  <si>
    <t>21</t>
  </si>
  <si>
    <t>1 Πινακιδα Κατεύθυνσης Δεξια</t>
  </si>
  <si>
    <t>300 m</t>
  </si>
  <si>
    <t>2</t>
  </si>
  <si>
    <t>Παχεία Ράχη</t>
  </si>
  <si>
    <t>2,3 km</t>
  </si>
  <si>
    <t>4</t>
  </si>
  <si>
    <t>2 km</t>
  </si>
  <si>
    <t>1 h</t>
  </si>
  <si>
    <t>15</t>
  </si>
  <si>
    <t>1km</t>
  </si>
  <si>
    <t>30'</t>
  </si>
  <si>
    <t>Πινακιδα Κατεύθυνσης δεξιά</t>
  </si>
  <si>
    <t>Ελαιώνα</t>
  </si>
  <si>
    <t>1,6 km</t>
  </si>
  <si>
    <t>1,4 km</t>
  </si>
  <si>
    <t>45'</t>
  </si>
  <si>
    <t>Πινακιδες Κατεύθυνσης Δεξια</t>
  </si>
  <si>
    <t>Σφεντουρι</t>
  </si>
  <si>
    <t>1:20</t>
  </si>
  <si>
    <t>Μαραθώνα</t>
  </si>
  <si>
    <t>2km</t>
  </si>
  <si>
    <t>3</t>
  </si>
  <si>
    <t>1 Πινακιδα Κατεύθυνσης Αριστερά</t>
  </si>
  <si>
    <t>Μοναστήρι Χρυσολεόντισσας</t>
  </si>
  <si>
    <t>Καμίνι κεραμεικής</t>
  </si>
  <si>
    <t>35</t>
  </si>
  <si>
    <t>1 Πινακιδα Κατεύθυνσης Δεξια </t>
  </si>
  <si>
    <t>ANITSAIOY</t>
  </si>
  <si>
    <t>15'</t>
  </si>
  <si>
    <t>44</t>
  </si>
  <si>
    <t>ΠΑΧΕΙΑ ΡΑΧΗ</t>
  </si>
  <si>
    <t>3,4 km</t>
  </si>
  <si>
    <t>1:30</t>
  </si>
  <si>
    <t>5</t>
  </si>
  <si>
    <t>0</t>
  </si>
  <si>
    <t>ΚΥΛΙΝΔΡΑΣ</t>
  </si>
  <si>
    <t>750 m</t>
  </si>
  <si>
    <t>25'</t>
  </si>
  <si>
    <t>ΠΡΟΦΗΤΗΣ ΗΛΙΑΣ</t>
  </si>
  <si>
    <t>200 m</t>
  </si>
  <si>
    <t>Πινακιδα σημειου ενδιαφεροντος</t>
  </si>
  <si>
    <t>ΣΟΥΒΑΛΕΣ</t>
  </si>
  <si>
    <t>ΠΟΡΤΕΣ</t>
  </si>
  <si>
    <t>250 m</t>
  </si>
  <si>
    <t>ΑΝΙΤΣΑΙΟ</t>
  </si>
  <si>
    <t>2,2 km</t>
  </si>
  <si>
    <t>1:00</t>
  </si>
  <si>
    <t>7b</t>
  </si>
  <si>
    <t>Ερείπια νερόμυλου (κάτω στο ρέμα)</t>
  </si>
  <si>
    <t>1 Πινακιδα Κατεύθυνσης Αριστερά :</t>
  </si>
  <si>
    <t>Οικισμός Φρεάτσι</t>
  </si>
  <si>
    <t>350 m</t>
  </si>
  <si>
    <t>1 Πινακιδα Κατεύθυνσης Δεξια :</t>
  </si>
  <si>
    <t>Μ. Παναγιας Χρυσολεοντισας</t>
  </si>
  <si>
    <t>3,2 km</t>
  </si>
  <si>
    <t>Αγιος Ανδρέας</t>
  </si>
  <si>
    <t>45</t>
  </si>
  <si>
    <t>1 Πινακιδα Κατεύθυνσης Δεξιά :</t>
  </si>
  <si>
    <t>Αλώνι</t>
  </si>
  <si>
    <t>125 m</t>
  </si>
  <si>
    <t>πασσαλοι
100</t>
  </si>
  <si>
    <t>6</t>
  </si>
  <si>
    <t>Πινακιδα κατευθυνσης δεξια</t>
  </si>
  <si>
    <t>Kαστρο – κορυφη</t>
  </si>
  <si>
    <t>Πινακιδα κατευθυνσης αριστερα</t>
  </si>
  <si>
    <t>Επισκοπη -  Σταυρος</t>
  </si>
  <si>
    <t>ΜΕΣΑΓΡΟΣ</t>
  </si>
  <si>
    <t>5,2km</t>
  </si>
  <si>
    <t>10</t>
  </si>
  <si>
    <t>ΑΦΑΙΑ 5 km,  ΜΕΣΑΓΡΟΣ 2 km</t>
  </si>
  <si>
    <t>ΝΑΟΣ ΑΦΑΙΑΣ</t>
  </si>
  <si>
    <t xml:space="preserve">Πινακιδα Κατεύθυνσης  αριστερα </t>
  </si>
  <si>
    <t>12</t>
  </si>
  <si>
    <t>ΣΗΜΕΙΟ ΣΥΛΛΟΓΗΣ ΡΕΤΣΙΝΗΣ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</si>
</sst>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b/>
      <sz val="20"/>
      <color rgb="FFFFFFFF"/>
      <name val="Calibri"/>
      <family val="2"/>
    </font>
    <font>
      <b/>
      <sz val="10"/>
      <color rgb="FF000000"/>
      <name val="Calibri"/>
      <family val="2"/>
    </font>
    <font>
      <b/>
      <sz val="20"/>
      <color rgb="FF000000"/>
      <name val="Calibri"/>
      <family val="2"/>
    </font>
    <font>
      <b/>
      <sz val="28"/>
      <color rgb="FFFFFFFF"/>
      <name val="Calibri"/>
      <family val="2"/>
    </font>
    <font>
      <b/>
      <sz val="32"/>
      <color rgb="FF000000"/>
      <name val="Calibri"/>
      <family val="2"/>
    </font>
    <font>
      <b/>
      <sz val="18"/>
      <color rgb="FFFFFFFF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B80047"/>
        <bgColor indexed="64"/>
      </patternFill>
    </fill>
    <fill>
      <patternFill patternType="solid">
        <fgColor rgb="FF9966CC"/>
        <bgColor indexed="64"/>
      </patternFill>
    </fill>
    <fill>
      <patternFill patternType="solid">
        <fgColor rgb="FF00B8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47FF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1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center"/>
      <protection hidden="1"/>
    </xf>
    <xf numFmtId="164" fontId="0" fillId="3" borderId="1" xfId="0" applyBorder="1" applyAlignment="1" applyProtection="1">
      <alignment/>
      <protection hidden="1"/>
    </xf>
    <xf numFmtId="164" fontId="2" fillId="3" borderId="1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4" fillId="2" borderId="1" xfId="0" applyFont="1" applyBorder="1" applyAlignment="1" applyProtection="1">
      <alignment horizontal="center"/>
      <protection hidden="1"/>
    </xf>
    <xf numFmtId="164" fontId="5" fillId="4" borderId="2" xfId="0" applyFont="1" applyBorder="1" applyAlignment="1" applyProtection="1">
      <alignment horizontal="center" vertical="center"/>
      <protection hidden="1"/>
    </xf>
    <xf numFmtId="164" fontId="1" fillId="5" borderId="1" xfId="0" applyFont="1" applyBorder="1" applyAlignment="1" applyProtection="1">
      <alignment horizontal="center"/>
      <protection hidden="1"/>
    </xf>
    <xf numFmtId="164" fontId="1" fillId="6" borderId="1" xfId="0" applyFont="1" applyBorder="1" applyAlignment="1" applyProtection="1">
      <alignment horizontal="center"/>
      <protection hidden="1"/>
    </xf>
    <xf numFmtId="164" fontId="1" fillId="7" borderId="1" xfId="0" applyFont="1" applyBorder="1" applyAlignment="1" applyProtection="1">
      <alignment horizontal="center"/>
      <protection hidden="1"/>
    </xf>
    <xf numFmtId="164" fontId="1" fillId="8" borderId="1" xfId="0" applyFont="1" applyBorder="1" applyAlignment="1" applyProtection="1">
      <alignment horizontal="center"/>
      <protection hidden="1"/>
    </xf>
    <xf numFmtId="164" fontId="1" fillId="9" borderId="1" xfId="0" applyFont="1" applyBorder="1" applyAlignment="1" applyProtection="1">
      <alignment horizontal="center"/>
      <protection hidden="1"/>
    </xf>
    <xf numFmtId="164" fontId="3" fillId="10" borderId="1" xfId="0" applyFont="1" applyBorder="1" applyAlignment="1" applyProtection="1">
      <alignment horizontal="center"/>
      <protection hidden="1"/>
    </xf>
    <xf numFmtId="164" fontId="1" fillId="11" borderId="1" xfId="0" applyFont="1" applyBorder="1" applyAlignment="1" applyProtection="1">
      <alignment horizontal="center"/>
      <protection hidden="1"/>
    </xf>
    <xf numFmtId="164" fontId="1" fillId="12" borderId="1" xfId="0" applyFont="1" applyBorder="1" applyAlignment="1" applyProtection="1">
      <alignment horizontal="center"/>
      <protection hidden="1"/>
    </xf>
    <xf numFmtId="165" fontId="6" fillId="5" borderId="1" xfId="0" applyFont="1" applyBorder="1" applyAlignment="1" applyProtection="1">
      <alignment horizontal="center" vertical="center"/>
      <protection hidden="1"/>
    </xf>
    <xf numFmtId="164" fontId="7" fillId="3" borderId="3" xfId="0" applyFont="1" applyBorder="1" applyAlignment="1" applyProtection="1">
      <alignment horizontal="center" vertical="center" wrapText="1"/>
      <protection hidden="1"/>
    </xf>
    <xf numFmtId="164" fontId="8" fillId="3" borderId="1" xfId="0" applyFont="1" applyBorder="1" applyAlignment="1" applyProtection="1">
      <alignment horizontal="center" vertical="center"/>
      <protection hidden="1"/>
    </xf>
    <xf numFmtId="164" fontId="8" fillId="3" borderId="1" xfId="0" applyFont="1" applyBorder="1" applyAlignment="1" applyProtection="1">
      <alignment horizontal="center" vertical="center" wrapText="1"/>
      <protection hidden="1"/>
    </xf>
    <xf numFmtId="165" fontId="8" fillId="0" borderId="1" xfId="0" applyFont="1" applyBorder="1" applyAlignment="1" applyProtection="1">
      <alignment horizontal="center" vertical="center"/>
      <protection hidden="1"/>
    </xf>
    <xf numFmtId="165" fontId="9" fillId="0" borderId="1" xfId="0" applyFont="1" applyBorder="1" applyAlignment="1" applyProtection="1">
      <alignment horizontal="center" vertical="center"/>
      <protection hidden="1"/>
    </xf>
    <xf numFmtId="165" fontId="6" fillId="6" borderId="1" xfId="0" applyFont="1" applyBorder="1" applyAlignment="1" applyProtection="1">
      <alignment horizontal="center" vertical="center"/>
      <protection hidden="1"/>
    </xf>
    <xf numFmtId="165" fontId="8" fillId="0" borderId="1" xfId="0" applyFont="1" applyBorder="1" applyAlignment="1" applyProtection="1">
      <alignment horizontal="center" vertical="center" wrapText="1"/>
      <protection hidden="1"/>
    </xf>
    <xf numFmtId="165" fontId="6" fillId="7" borderId="1" xfId="0" applyFont="1" applyBorder="1" applyAlignment="1" applyProtection="1">
      <alignment horizontal="center" vertical="center"/>
      <protection hidden="1"/>
    </xf>
    <xf numFmtId="165" fontId="8" fillId="0" borderId="0" xfId="0" applyFont="1" applyBorder="1" applyAlignment="1" applyProtection="1">
      <alignment horizontal="center" vertical="center"/>
      <protection hidden="1"/>
    </xf>
    <xf numFmtId="165" fontId="6" fillId="8" borderId="1" xfId="0" applyFont="1" applyBorder="1" applyAlignment="1" applyProtection="1">
      <alignment horizontal="center" vertical="center"/>
      <protection hidden="1"/>
    </xf>
    <xf numFmtId="165" fontId="6" fillId="9" borderId="1" xfId="0" applyFont="1" applyBorder="1" applyAlignment="1" applyProtection="1">
      <alignment horizontal="center" vertical="center"/>
      <protection hidden="1"/>
    </xf>
    <xf numFmtId="165" fontId="8" fillId="10" borderId="1" xfId="0" applyFont="1" applyBorder="1" applyAlignment="1" applyProtection="1">
      <alignment horizontal="center" vertical="center"/>
      <protection hidden="1"/>
    </xf>
    <xf numFmtId="165" fontId="6" fillId="11" borderId="1" xfId="0" applyFont="1" applyBorder="1" applyAlignment="1" applyProtection="1">
      <alignment horizontal="center" vertical="center"/>
      <protection hidden="1"/>
    </xf>
    <xf numFmtId="165" fontId="6" fillId="13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1095375</xdr:colOff>
      <xdr:row>2</xdr:row>
      <xdr:rowOff>171450</xdr:rowOff>
    </xdr:from>
    <xdr:to>
      <xdr:col>2</xdr:col>
      <xdr:colOff>57150</xdr:colOff>
      <xdr:row>2</xdr:row>
      <xdr:rowOff>314325</xdr:rowOff>
    </xdr:to>
    <xdr:sp>
      <xdr:nvSpPr>
        <xdr:cNvPr id="0" name="CustomShape 1"/>
        <xdr:cNvSpPr/>
      </xdr:nvSpPr>
      <xdr:spPr>
        <a:xfrm>
          <a:off x="1866900" y="762000"/>
          <a:ext cx="238125" cy="14287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895350</xdr:colOff>
      <xdr:row>5</xdr:row>
      <xdr:rowOff>257175</xdr:rowOff>
    </xdr:from>
    <xdr:to>
      <xdr:col>1</xdr:col>
      <xdr:colOff>981075</xdr:colOff>
      <xdr:row>5</xdr:row>
      <xdr:rowOff>323850</xdr:rowOff>
    </xdr:to>
    <xdr:sp>
      <xdr:nvSpPr>
        <xdr:cNvPr id="1" name="CustomShape 1"/>
        <xdr:cNvSpPr/>
      </xdr:nvSpPr>
      <xdr:spPr>
        <a:xfrm>
          <a:off x="1666875" y="1905000"/>
          <a:ext cx="85725" cy="6667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914400</xdr:colOff>
      <xdr:row>7</xdr:row>
      <xdr:rowOff>285750</xdr:rowOff>
    </xdr:from>
    <xdr:to>
      <xdr:col>1</xdr:col>
      <xdr:colOff>1009650</xdr:colOff>
      <xdr:row>8</xdr:row>
      <xdr:rowOff>0</xdr:rowOff>
    </xdr:to>
    <xdr:sp>
      <xdr:nvSpPr>
        <xdr:cNvPr id="2" name="CustomShape 1"/>
        <xdr:cNvSpPr/>
      </xdr:nvSpPr>
      <xdr:spPr>
        <a:xfrm>
          <a:off x="1685925" y="2638425"/>
          <a:ext cx="95250" cy="6667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2181225</xdr:colOff>
      <xdr:row>13</xdr:row>
      <xdr:rowOff>171450</xdr:rowOff>
    </xdr:from>
    <xdr:to>
      <xdr:col>2</xdr:col>
      <xdr:colOff>3209925</xdr:colOff>
      <xdr:row>14</xdr:row>
      <xdr:rowOff>200025</xdr:rowOff>
    </xdr:to>
    <xdr:sp>
      <xdr:nvSpPr>
        <xdr:cNvPr id="3" name="CustomShape 1"/>
        <xdr:cNvSpPr/>
      </xdr:nvSpPr>
      <xdr:spPr>
        <a:xfrm>
          <a:off x="4229100" y="4638675"/>
          <a:ext cx="1028700" cy="32385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1562100</xdr:colOff>
      <xdr:row>20</xdr:row>
      <xdr:rowOff>190500</xdr:rowOff>
    </xdr:from>
    <xdr:to>
      <xdr:col>2</xdr:col>
      <xdr:colOff>1838325</xdr:colOff>
      <xdr:row>20</xdr:row>
      <xdr:rowOff>323850</xdr:rowOff>
    </xdr:to>
    <xdr:sp>
      <xdr:nvSpPr>
        <xdr:cNvPr id="4" name="CustomShape 1"/>
        <xdr:cNvSpPr/>
      </xdr:nvSpPr>
      <xdr:spPr>
        <a:xfrm>
          <a:off x="3609975" y="6762750"/>
          <a:ext cx="276225" cy="13335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1628775</xdr:colOff>
      <xdr:row>24</xdr:row>
      <xdr:rowOff>381000</xdr:rowOff>
    </xdr:from>
    <xdr:to>
      <xdr:col>2</xdr:col>
      <xdr:colOff>1914525</xdr:colOff>
      <xdr:row>25</xdr:row>
      <xdr:rowOff>85725</xdr:rowOff>
    </xdr:to>
    <xdr:sp>
      <xdr:nvSpPr>
        <xdr:cNvPr id="5" name="CustomShape 1"/>
        <xdr:cNvSpPr/>
      </xdr:nvSpPr>
      <xdr:spPr>
        <a:xfrm>
          <a:off x="3676650" y="7981950"/>
          <a:ext cx="285750" cy="13335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2076450</xdr:colOff>
      <xdr:row>9</xdr:row>
      <xdr:rowOff>171450</xdr:rowOff>
    </xdr:from>
    <xdr:to>
      <xdr:col>2</xdr:col>
      <xdr:colOff>3067050</xdr:colOff>
      <xdr:row>9</xdr:row>
      <xdr:rowOff>314325</xdr:rowOff>
    </xdr:to>
    <xdr:sp>
      <xdr:nvSpPr>
        <xdr:cNvPr id="6" name="CustomShape 1"/>
        <xdr:cNvSpPr/>
      </xdr:nvSpPr>
      <xdr:spPr>
        <a:xfrm>
          <a:off x="4124325" y="3228975"/>
          <a:ext cx="990600" cy="14287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1476375</xdr:colOff>
      <xdr:row>12</xdr:row>
      <xdr:rowOff>228600</xdr:rowOff>
    </xdr:from>
    <xdr:to>
      <xdr:col>2</xdr:col>
      <xdr:colOff>1743075</xdr:colOff>
      <xdr:row>12</xdr:row>
      <xdr:rowOff>285750</xdr:rowOff>
    </xdr:to>
    <xdr:sp>
      <xdr:nvSpPr>
        <xdr:cNvPr id="7" name="CustomShape 1"/>
        <xdr:cNvSpPr/>
      </xdr:nvSpPr>
      <xdr:spPr>
        <a:xfrm>
          <a:off x="3524250" y="4343400"/>
          <a:ext cx="266700" cy="5715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1543050</xdr:colOff>
      <xdr:row>14</xdr:row>
      <xdr:rowOff>323850</xdr:rowOff>
    </xdr:from>
    <xdr:to>
      <xdr:col>2</xdr:col>
      <xdr:colOff>1809750</xdr:colOff>
      <xdr:row>15</xdr:row>
      <xdr:rowOff>19050</xdr:rowOff>
    </xdr:to>
    <xdr:sp>
      <xdr:nvSpPr>
        <xdr:cNvPr id="8" name="CustomShape 1"/>
        <xdr:cNvSpPr/>
      </xdr:nvSpPr>
      <xdr:spPr>
        <a:xfrm>
          <a:off x="3590925" y="5086350"/>
          <a:ext cx="266700" cy="4762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1209675</xdr:colOff>
      <xdr:row>17</xdr:row>
      <xdr:rowOff>0</xdr:rowOff>
    </xdr:from>
    <xdr:to>
      <xdr:col>2</xdr:col>
      <xdr:colOff>209550</xdr:colOff>
      <xdr:row>17</xdr:row>
      <xdr:rowOff>0</xdr:rowOff>
    </xdr:to>
    <xdr:sp>
      <xdr:nvSpPr>
        <xdr:cNvPr id="9" name="CustomShape 1"/>
        <xdr:cNvSpPr/>
      </xdr:nvSpPr>
      <xdr:spPr>
        <a:xfrm>
          <a:off x="1981200" y="5629275"/>
          <a:ext cx="276225" cy="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1000125</xdr:colOff>
      <xdr:row>18</xdr:row>
      <xdr:rowOff>152400</xdr:rowOff>
    </xdr:from>
    <xdr:to>
      <xdr:col>1</xdr:col>
      <xdr:colOff>1095375</xdr:colOff>
      <xdr:row>18</xdr:row>
      <xdr:rowOff>190500</xdr:rowOff>
    </xdr:to>
    <xdr:sp>
      <xdr:nvSpPr>
        <xdr:cNvPr id="10" name="CustomShape 1"/>
        <xdr:cNvSpPr/>
      </xdr:nvSpPr>
      <xdr:spPr>
        <a:xfrm>
          <a:off x="1771650" y="5943600"/>
          <a:ext cx="95250" cy="3810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1028700</xdr:colOff>
      <xdr:row>19</xdr:row>
      <xdr:rowOff>161925</xdr:rowOff>
    </xdr:from>
    <xdr:to>
      <xdr:col>1</xdr:col>
      <xdr:colOff>1123950</xdr:colOff>
      <xdr:row>19</xdr:row>
      <xdr:rowOff>190500</xdr:rowOff>
    </xdr:to>
    <xdr:sp>
      <xdr:nvSpPr>
        <xdr:cNvPr id="11" name="CustomShape 1"/>
        <xdr:cNvSpPr/>
      </xdr:nvSpPr>
      <xdr:spPr>
        <a:xfrm>
          <a:off x="1800225" y="6381750"/>
          <a:ext cx="95250" cy="2857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28575</xdr:colOff>
      <xdr:row>26</xdr:row>
      <xdr:rowOff>38100</xdr:rowOff>
    </xdr:from>
    <xdr:to>
      <xdr:col>2</xdr:col>
      <xdr:colOff>419100</xdr:colOff>
      <xdr:row>26</xdr:row>
      <xdr:rowOff>161925</xdr:rowOff>
    </xdr:to>
    <xdr:sp>
      <xdr:nvSpPr>
        <xdr:cNvPr id="12" name="CustomShape 1"/>
        <xdr:cNvSpPr/>
      </xdr:nvSpPr>
      <xdr:spPr>
        <a:xfrm>
          <a:off x="2076450" y="8420100"/>
          <a:ext cx="390525" cy="12382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1133475</xdr:colOff>
      <xdr:row>28</xdr:row>
      <xdr:rowOff>314325</xdr:rowOff>
    </xdr:from>
    <xdr:to>
      <xdr:col>1</xdr:col>
      <xdr:colOff>1238250</xdr:colOff>
      <xdr:row>29</xdr:row>
      <xdr:rowOff>9525</xdr:rowOff>
    </xdr:to>
    <xdr:sp>
      <xdr:nvSpPr>
        <xdr:cNvPr id="13" name="CustomShape 1"/>
        <xdr:cNvSpPr/>
      </xdr:nvSpPr>
      <xdr:spPr>
        <a:xfrm>
          <a:off x="1905000" y="9401175"/>
          <a:ext cx="104775" cy="4762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1162050</xdr:colOff>
      <xdr:row>30</xdr:row>
      <xdr:rowOff>238125</xdr:rowOff>
    </xdr:from>
    <xdr:to>
      <xdr:col>1</xdr:col>
      <xdr:colOff>1266825</xdr:colOff>
      <xdr:row>30</xdr:row>
      <xdr:rowOff>285750</xdr:rowOff>
    </xdr:to>
    <xdr:sp>
      <xdr:nvSpPr>
        <xdr:cNvPr id="14" name="CustomShape 1"/>
        <xdr:cNvSpPr/>
      </xdr:nvSpPr>
      <xdr:spPr>
        <a:xfrm>
          <a:off x="1933575" y="10029825"/>
          <a:ext cx="104775" cy="4762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1076325</xdr:colOff>
      <xdr:row>1</xdr:row>
      <xdr:rowOff>295275</xdr:rowOff>
    </xdr:from>
    <xdr:to>
      <xdr:col>2</xdr:col>
      <xdr:colOff>38100</xdr:colOff>
      <xdr:row>1</xdr:row>
      <xdr:rowOff>371475</xdr:rowOff>
    </xdr:to>
    <xdr:sp>
      <xdr:nvSpPr>
        <xdr:cNvPr id="15" name="CustomShape 1"/>
        <xdr:cNvSpPr/>
      </xdr:nvSpPr>
      <xdr:spPr>
        <a:xfrm>
          <a:off x="1847850" y="457200"/>
          <a:ext cx="238125" cy="7620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895350</xdr:colOff>
      <xdr:row>3</xdr:row>
      <xdr:rowOff>85725</xdr:rowOff>
    </xdr:from>
    <xdr:to>
      <xdr:col>1</xdr:col>
      <xdr:colOff>971550</xdr:colOff>
      <xdr:row>3</xdr:row>
      <xdr:rowOff>114300</xdr:rowOff>
    </xdr:to>
    <xdr:sp>
      <xdr:nvSpPr>
        <xdr:cNvPr id="16" name="CustomShape 1"/>
        <xdr:cNvSpPr/>
      </xdr:nvSpPr>
      <xdr:spPr>
        <a:xfrm>
          <a:off x="1666875" y="1028700"/>
          <a:ext cx="76200" cy="2857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914400</xdr:colOff>
      <xdr:row>4</xdr:row>
      <xdr:rowOff>104775</xdr:rowOff>
    </xdr:from>
    <xdr:to>
      <xdr:col>1</xdr:col>
      <xdr:colOff>1000125</xdr:colOff>
      <xdr:row>4</xdr:row>
      <xdr:rowOff>133350</xdr:rowOff>
    </xdr:to>
    <xdr:sp>
      <xdr:nvSpPr>
        <xdr:cNvPr id="17" name="CustomShape 1"/>
        <xdr:cNvSpPr/>
      </xdr:nvSpPr>
      <xdr:spPr>
        <a:xfrm>
          <a:off x="1685925" y="1400175"/>
          <a:ext cx="85725" cy="2857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400050</xdr:colOff>
      <xdr:row>67</xdr:row>
      <xdr:rowOff>257175</xdr:rowOff>
    </xdr:from>
    <xdr:to>
      <xdr:col>2</xdr:col>
      <xdr:colOff>895350</xdr:colOff>
      <xdr:row>68</xdr:row>
      <xdr:rowOff>95250</xdr:rowOff>
    </xdr:to>
    <xdr:sp>
      <xdr:nvSpPr>
        <xdr:cNvPr id="18" name="CustomShape 1"/>
        <xdr:cNvSpPr/>
      </xdr:nvSpPr>
      <xdr:spPr>
        <a:xfrm>
          <a:off x="2447925" y="22536150"/>
          <a:ext cx="495300" cy="19050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95250</xdr:colOff>
      <xdr:row>71</xdr:row>
      <xdr:rowOff>371475</xdr:rowOff>
    </xdr:from>
    <xdr:to>
      <xdr:col>2</xdr:col>
      <xdr:colOff>228600</xdr:colOff>
      <xdr:row>71</xdr:row>
      <xdr:rowOff>447675</xdr:rowOff>
    </xdr:to>
    <xdr:sp>
      <xdr:nvSpPr>
        <xdr:cNvPr id="19" name="CustomShape 1"/>
        <xdr:cNvSpPr/>
      </xdr:nvSpPr>
      <xdr:spPr>
        <a:xfrm>
          <a:off x="2143125" y="23869650"/>
          <a:ext cx="133350" cy="7620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123825</xdr:colOff>
      <xdr:row>74</xdr:row>
      <xdr:rowOff>38100</xdr:rowOff>
    </xdr:from>
    <xdr:to>
      <xdr:col>2</xdr:col>
      <xdr:colOff>266700</xdr:colOff>
      <xdr:row>74</xdr:row>
      <xdr:rowOff>114300</xdr:rowOff>
    </xdr:to>
    <xdr:sp>
      <xdr:nvSpPr>
        <xdr:cNvPr id="20" name="CustomShape 1"/>
        <xdr:cNvSpPr/>
      </xdr:nvSpPr>
      <xdr:spPr>
        <a:xfrm>
          <a:off x="2171700" y="24850725"/>
          <a:ext cx="142875" cy="7620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0</xdr:colOff>
      <xdr:row>71</xdr:row>
      <xdr:rowOff>428625</xdr:rowOff>
    </xdr:from>
    <xdr:to>
      <xdr:col>2</xdr:col>
      <xdr:colOff>371475</xdr:colOff>
      <xdr:row>71</xdr:row>
      <xdr:rowOff>533400</xdr:rowOff>
    </xdr:to>
    <xdr:sp>
      <xdr:nvSpPr>
        <xdr:cNvPr id="21" name="CustomShape 1"/>
        <xdr:cNvSpPr/>
      </xdr:nvSpPr>
      <xdr:spPr>
        <a:xfrm>
          <a:off x="2047875" y="23926800"/>
          <a:ext cx="371475" cy="10477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1104900</xdr:colOff>
      <xdr:row>73</xdr:row>
      <xdr:rowOff>304800</xdr:rowOff>
    </xdr:from>
    <xdr:to>
      <xdr:col>1</xdr:col>
      <xdr:colOff>1209675</xdr:colOff>
      <xdr:row>74</xdr:row>
      <xdr:rowOff>0</xdr:rowOff>
    </xdr:to>
    <xdr:sp>
      <xdr:nvSpPr>
        <xdr:cNvPr id="22" name="CustomShape 1"/>
        <xdr:cNvSpPr/>
      </xdr:nvSpPr>
      <xdr:spPr>
        <a:xfrm>
          <a:off x="1876425" y="24765000"/>
          <a:ext cx="104775" cy="4762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1133475</xdr:colOff>
      <xdr:row>75</xdr:row>
      <xdr:rowOff>133350</xdr:rowOff>
    </xdr:from>
    <xdr:to>
      <xdr:col>1</xdr:col>
      <xdr:colOff>1238250</xdr:colOff>
      <xdr:row>76</xdr:row>
      <xdr:rowOff>0</xdr:rowOff>
    </xdr:to>
    <xdr:sp>
      <xdr:nvSpPr>
        <xdr:cNvPr id="23" name="CustomShape 1"/>
        <xdr:cNvSpPr/>
      </xdr:nvSpPr>
      <xdr:spPr>
        <a:xfrm>
          <a:off x="1905000" y="25298400"/>
          <a:ext cx="104775" cy="2857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2</xdr:col>
      <xdr:colOff>0</xdr:colOff>
      <xdr:row>76</xdr:row>
      <xdr:rowOff>466725</xdr:rowOff>
    </xdr:from>
    <xdr:to>
      <xdr:col>2</xdr:col>
      <xdr:colOff>342900</xdr:colOff>
      <xdr:row>77</xdr:row>
      <xdr:rowOff>57150</xdr:rowOff>
    </xdr:to>
    <xdr:sp>
      <xdr:nvSpPr>
        <xdr:cNvPr id="24" name="CustomShape 1"/>
        <xdr:cNvSpPr/>
      </xdr:nvSpPr>
      <xdr:spPr>
        <a:xfrm>
          <a:off x="2047875" y="25793700"/>
          <a:ext cx="342900" cy="114300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1085850</xdr:colOff>
      <xdr:row>79</xdr:row>
      <xdr:rowOff>133350</xdr:rowOff>
    </xdr:from>
    <xdr:to>
      <xdr:col>1</xdr:col>
      <xdr:colOff>1190625</xdr:colOff>
      <xdr:row>79</xdr:row>
      <xdr:rowOff>180975</xdr:rowOff>
    </xdr:to>
    <xdr:sp>
      <xdr:nvSpPr>
        <xdr:cNvPr id="25" name="CustomShape 1"/>
        <xdr:cNvSpPr/>
      </xdr:nvSpPr>
      <xdr:spPr>
        <a:xfrm>
          <a:off x="1857375" y="26689050"/>
          <a:ext cx="104775" cy="47625"/>
        </a:xfrm>
        <a:prstGeom prst="rect">
          <a:avLst/>
        </a:prstGeom>
        <a:noFill/>
        <a:ln w="9360">
          <a:noFill/>
        </a:ln>
      </xdr:spPr>
    </xdr:sp>
    <xdr:clientData/>
  </xdr:twoCellAnchor>
  <xdr:twoCellAnchor editAs="absolute">
    <xdr:from>
      <xdr:col>1</xdr:col>
      <xdr:colOff>1114425</xdr:colOff>
      <xdr:row>81</xdr:row>
      <xdr:rowOff>0</xdr:rowOff>
    </xdr:from>
    <xdr:to>
      <xdr:col>1</xdr:col>
      <xdr:colOff>1219200</xdr:colOff>
      <xdr:row>81</xdr:row>
      <xdr:rowOff>47625</xdr:rowOff>
    </xdr:to>
    <xdr:sp>
      <xdr:nvSpPr>
        <xdr:cNvPr id="26" name="CustomShape 1"/>
        <xdr:cNvSpPr/>
      </xdr:nvSpPr>
      <xdr:spPr>
        <a:xfrm>
          <a:off x="1885950" y="27260550"/>
          <a:ext cx="104775" cy="47625"/>
        </a:xfrm>
        <a:prstGeom prst="rect">
          <a:avLst/>
        </a:prstGeom>
        <a:noFill/>
        <a:ln w="9360">
          <a:noFill/>
        </a:ln>
      </xdr:spPr>
    </xdr:sp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4"/>
  <sheetViews>
    <sheetView zoomScale="45" zoomScaleNormal="45" workbookViewId="0" topLeftCell="A16">
      <selection activeCell="D57" sqref="D57"/>
    </sheetView>
  </sheetViews>
  <sheetFormatPr defaultColWidth="9.140625" defaultRowHeight="12.75"/>
  <cols>
    <col min="1" max="1" width="11.57421875" style="0" customWidth="1"/>
    <col min="2" max="2" width="29.28125" style="0" customWidth="1"/>
    <col min="3" max="3" width="30.28125" style="0" customWidth="1"/>
    <col min="4" max="4" width="25.421875" style="0" customWidth="1"/>
    <col min="5" max="5" width="24.28125" style="0" customWidth="1"/>
    <col min="6" max="6" width="11.57421875" style="0" customWidth="1"/>
    <col min="7" max="7" width="43.57421875" style="0" customWidth="1"/>
    <col min="8" max="8" width="11.57421875" style="0" customWidth="1"/>
    <col min="9" max="9" width="29.00390625" style="0" customWidth="1"/>
    <col min="10" max="1025" width="11.57421875" style="0" customWidth="1"/>
  </cols>
  <sheetData>
    <row r="2" spans="2:9" ht="24.4">
      <c r="B2" s="1" t="s">
        <v>0</v>
      </c>
      <c r="C2" s="1"/>
      <c r="D2" s="1"/>
      <c r="E2" s="1"/>
      <c r="G2" s="1" t="s">
        <v>1</v>
      </c>
      <c r="I2" s="1" t="s">
        <v>2</v>
      </c>
    </row>
    <row r="3" spans="2:5" ht="32" customHeight="1">
      <c r="B3" s="2"/>
      <c r="C3" s="3" t="s">
        <v>3</v>
      </c>
      <c r="D3" s="3" t="s">
        <v>4</v>
      </c>
      <c r="E3" s="3" t="s">
        <v>5</v>
      </c>
    </row>
    <row r="4" spans="2:5" ht="24.4">
      <c r="B4" s="3" t="s">
        <v>6</v>
      </c>
      <c r="C4" s="4">
        <f>C16+C23+C30+C37+C44+C51+C58+C65+C72</f>
        <v>39</v>
      </c>
      <c r="D4" s="4">
        <f>D16+D23+D30+D37+D44+D51+D58+D65+D72</f>
        <v>30</v>
      </c>
      <c r="E4" s="4">
        <f>E16+E23+E30+E37+E44+E51+E58+E65+E72</f>
        <v>26</v>
      </c>
    </row>
    <row r="5" spans="2:5" ht="24.4">
      <c r="B5" s="3" t="s">
        <v>7</v>
      </c>
      <c r="C5" s="4">
        <f>C17+C24+C31+C38+C45+C52+C59+C66+C73</f>
        <v>266</v>
      </c>
      <c r="D5" s="4">
        <f>D17+D24+D31+D38+D45+D52+D59+D66+D73</f>
        <v>150</v>
      </c>
      <c r="E5" s="4">
        <f>E17+E24+E31+E38+E45+E52+E59+E66+E73</f>
        <v>135</v>
      </c>
    </row>
    <row r="6" spans="2:9" ht="38.65" customHeight="1">
      <c r="B6" s="5"/>
      <c r="C6" s="6">
        <f>SUM(plakidia!C4:E5)</f>
        <v>646</v>
      </c>
      <c r="D6" s="6"/>
      <c r="E6" s="6"/>
      <c r="G6" s="1">
        <f>G18+G25+G32+G39+G46+G53+G60+G67+G74</f>
        <v>104</v>
      </c>
      <c r="I6" s="7">
        <f>C6+G6</f>
        <v>750</v>
      </c>
    </row>
    <row r="14" spans="2:5" ht="24.4">
      <c r="B14" s="8" t="s">
        <v>8</v>
      </c>
      <c r="C14" s="8" t="s">
        <v>9</v>
      </c>
      <c r="D14" s="8"/>
      <c r="E14" s="8"/>
    </row>
    <row r="15" spans="2:5" ht="24" customHeight="1">
      <c r="B15" s="2"/>
      <c r="C15" s="3" t="s">
        <v>3</v>
      </c>
      <c r="D15" s="3" t="s">
        <v>4</v>
      </c>
      <c r="E15" s="3" t="s">
        <v>5</v>
      </c>
    </row>
    <row r="16" spans="2:5" ht="24.4">
      <c r="B16" s="3" t="s">
        <v>6</v>
      </c>
      <c r="C16" s="4">
        <v>3</v>
      </c>
      <c r="D16" s="4">
        <v>1</v>
      </c>
      <c r="E16" s="4">
        <v>6</v>
      </c>
    </row>
    <row r="17" spans="2:5" ht="24.4">
      <c r="B17" s="3" t="s">
        <v>7</v>
      </c>
      <c r="C17" s="4">
        <v>112</v>
      </c>
      <c r="D17" s="4">
        <v>51</v>
      </c>
      <c r="E17" s="4">
        <v>40</v>
      </c>
    </row>
    <row r="18" spans="2:9" ht="24.4">
      <c r="B18" s="5"/>
      <c r="C18" s="8">
        <f>SUM(plakidia!C16:E17)</f>
        <v>213</v>
      </c>
      <c r="D18" s="8"/>
      <c r="E18" s="8"/>
      <c r="G18" s="8">
        <v>20</v>
      </c>
      <c r="I18" s="8">
        <f>C18+G18</f>
        <v>233</v>
      </c>
    </row>
    <row r="19" ht="26.65" customHeight="1"/>
    <row r="20" ht="28" customHeight="1"/>
    <row r="21" spans="2:5" ht="24.4">
      <c r="B21" s="9" t="s">
        <v>8</v>
      </c>
      <c r="C21" s="9" t="s">
        <v>10</v>
      </c>
      <c r="D21" s="9"/>
      <c r="E21" s="9"/>
    </row>
    <row r="22" spans="2:5" ht="25.3" customHeight="1">
      <c r="B22" s="2"/>
      <c r="C22" s="3" t="s">
        <v>3</v>
      </c>
      <c r="D22" s="3" t="s">
        <v>4</v>
      </c>
      <c r="E22" s="3" t="s">
        <v>5</v>
      </c>
    </row>
    <row r="23" spans="2:5" ht="24.4">
      <c r="B23" s="3" t="s">
        <v>6</v>
      </c>
      <c r="C23" s="4">
        <v>1</v>
      </c>
      <c r="D23" s="4">
        <v>2</v>
      </c>
      <c r="E23" s="4">
        <v>2</v>
      </c>
    </row>
    <row r="24" spans="2:5" ht="24.4">
      <c r="B24" s="3" t="s">
        <v>7</v>
      </c>
      <c r="C24" s="4">
        <v>19</v>
      </c>
      <c r="D24" s="4">
        <v>8</v>
      </c>
      <c r="E24" s="4">
        <v>15</v>
      </c>
    </row>
    <row r="25" spans="2:9" ht="24.4">
      <c r="B25" s="5"/>
      <c r="C25" s="9">
        <f>SUM(plakidia!C23:E24)</f>
        <v>47</v>
      </c>
      <c r="D25" s="9"/>
      <c r="E25" s="9"/>
      <c r="G25" s="9">
        <v>8</v>
      </c>
      <c r="I25" s="9">
        <f>C25+G25</f>
        <v>55</v>
      </c>
    </row>
    <row r="26" ht="44" customHeight="1"/>
    <row r="28" spans="2:5" ht="24.4">
      <c r="B28" s="10" t="s">
        <v>8</v>
      </c>
      <c r="C28" s="10" t="s">
        <v>11</v>
      </c>
      <c r="D28" s="10"/>
      <c r="E28" s="10"/>
    </row>
    <row r="29" spans="2:5" ht="32" customHeight="1">
      <c r="B29" s="2"/>
      <c r="C29" s="3" t="s">
        <v>3</v>
      </c>
      <c r="D29" s="3" t="s">
        <v>4</v>
      </c>
      <c r="E29" s="3" t="s">
        <v>5</v>
      </c>
    </row>
    <row r="30" spans="2:5" ht="24.4">
      <c r="B30" s="3" t="s">
        <v>6</v>
      </c>
      <c r="C30" s="4">
        <v>8</v>
      </c>
      <c r="D30" s="4">
        <v>7</v>
      </c>
      <c r="E30" s="4">
        <v>2</v>
      </c>
    </row>
    <row r="31" spans="2:5" ht="24.4">
      <c r="B31" s="3" t="s">
        <v>7</v>
      </c>
      <c r="C31" s="4">
        <v>19</v>
      </c>
      <c r="D31" s="4">
        <v>21</v>
      </c>
      <c r="E31" s="4">
        <v>18</v>
      </c>
    </row>
    <row r="32" spans="2:9" ht="24.4">
      <c r="B32" s="5"/>
      <c r="C32" s="10">
        <f>SUM(plakidia!C30:E31)</f>
        <v>75</v>
      </c>
      <c r="D32" s="10"/>
      <c r="E32" s="10"/>
      <c r="G32" s="10">
        <v>10</v>
      </c>
      <c r="I32" s="10">
        <f>C32+G32</f>
        <v>85</v>
      </c>
    </row>
    <row r="33" ht="32" customHeight="1"/>
    <row r="34" ht="17.3" customHeight="1"/>
    <row r="35" spans="2:5" ht="32" customHeight="1">
      <c r="B35" s="11" t="s">
        <v>8</v>
      </c>
      <c r="C35" s="11" t="s">
        <v>12</v>
      </c>
      <c r="D35" s="11"/>
      <c r="E35" s="11"/>
    </row>
    <row r="36" spans="2:5" ht="32" customHeight="1">
      <c r="B36" s="2"/>
      <c r="C36" s="3" t="s">
        <v>3</v>
      </c>
      <c r="D36" s="3" t="s">
        <v>4</v>
      </c>
      <c r="E36" s="3" t="s">
        <v>5</v>
      </c>
    </row>
    <row r="37" spans="2:5" ht="32" customHeight="1">
      <c r="B37" s="3" t="s">
        <v>6</v>
      </c>
      <c r="C37" s="4">
        <v>1</v>
      </c>
      <c r="D37" s="4">
        <v>1</v>
      </c>
      <c r="E37" s="4">
        <v>2</v>
      </c>
    </row>
    <row r="38" spans="2:5" ht="32" customHeight="1">
      <c r="B38" s="3" t="s">
        <v>7</v>
      </c>
      <c r="C38" s="4">
        <v>39</v>
      </c>
      <c r="D38" s="4">
        <v>14</v>
      </c>
      <c r="E38" s="4">
        <v>18</v>
      </c>
    </row>
    <row r="39" spans="2:9" ht="32" customHeight="1">
      <c r="B39" s="5"/>
      <c r="C39" s="11">
        <f>SUM(plakidia!C37:E38)</f>
        <v>75</v>
      </c>
      <c r="D39" s="11"/>
      <c r="E39" s="11"/>
      <c r="G39" s="11">
        <v>10</v>
      </c>
      <c r="I39" s="11">
        <f>C39+G39</f>
        <v>85</v>
      </c>
    </row>
    <row r="40" ht="22.65" customHeight="1"/>
    <row r="42" spans="2:5" ht="24.4">
      <c r="B42" s="12" t="s">
        <v>8</v>
      </c>
      <c r="C42" s="12" t="s">
        <v>13</v>
      </c>
      <c r="D42" s="12"/>
      <c r="E42" s="12"/>
    </row>
    <row r="43" spans="2:5" ht="20" customHeight="1">
      <c r="B43" s="2"/>
      <c r="C43" s="3" t="s">
        <v>3</v>
      </c>
      <c r="D43" s="3" t="s">
        <v>4</v>
      </c>
      <c r="E43" s="3" t="s">
        <v>5</v>
      </c>
    </row>
    <row r="44" spans="2:5" ht="24.4">
      <c r="B44" s="3" t="s">
        <v>6</v>
      </c>
      <c r="C44" s="4">
        <v>17</v>
      </c>
      <c r="D44" s="4">
        <v>7</v>
      </c>
      <c r="E44" s="4">
        <v>8</v>
      </c>
    </row>
    <row r="45" spans="2:5" ht="24.4">
      <c r="B45" s="3" t="s">
        <v>7</v>
      </c>
      <c r="C45" s="4">
        <v>39</v>
      </c>
      <c r="D45" s="4">
        <v>19</v>
      </c>
      <c r="E45" s="4">
        <v>23</v>
      </c>
    </row>
    <row r="46" spans="2:9" ht="24.4">
      <c r="B46" s="5"/>
      <c r="C46" s="12">
        <f>SUM(plakidia!C44:E45)</f>
        <v>113</v>
      </c>
      <c r="D46" s="12"/>
      <c r="E46" s="12"/>
      <c r="G46" s="12">
        <v>12</v>
      </c>
      <c r="I46" s="12">
        <f>C46+G46</f>
        <v>125</v>
      </c>
    </row>
    <row r="47" ht="28" customHeight="1"/>
    <row r="49" spans="2:5" ht="24.4">
      <c r="B49" s="13" t="s">
        <v>8</v>
      </c>
      <c r="C49" s="13" t="s">
        <v>14</v>
      </c>
      <c r="D49" s="13"/>
      <c r="E49" s="13"/>
    </row>
    <row r="50" spans="2:5" ht="29.3" customHeight="1">
      <c r="B50" s="2"/>
      <c r="C50" s="3" t="s">
        <v>3</v>
      </c>
      <c r="D50" s="3" t="s">
        <v>4</v>
      </c>
      <c r="E50" s="3" t="s">
        <v>5</v>
      </c>
    </row>
    <row r="51" spans="2:5" ht="24.4">
      <c r="B51" s="3" t="s">
        <v>6</v>
      </c>
      <c r="C51" s="4">
        <v>2</v>
      </c>
      <c r="D51" s="4">
        <v>5</v>
      </c>
      <c r="E51" s="4">
        <v>2</v>
      </c>
    </row>
    <row r="52" spans="2:5" ht="24.4">
      <c r="B52" s="3" t="s">
        <v>7</v>
      </c>
      <c r="C52" s="4">
        <v>36</v>
      </c>
      <c r="D52" s="4">
        <v>29</v>
      </c>
      <c r="E52" s="4">
        <v>17</v>
      </c>
    </row>
    <row r="53" spans="2:9" ht="24.4">
      <c r="B53" s="5"/>
      <c r="C53" s="13">
        <f>SUM(plakidia!C51:E52)</f>
        <v>91</v>
      </c>
      <c r="D53" s="13"/>
      <c r="E53" s="13"/>
      <c r="G53" s="13">
        <v>10</v>
      </c>
      <c r="I53" s="13">
        <f>C53+G53</f>
        <v>101</v>
      </c>
    </row>
    <row r="54" ht="20" customHeight="1"/>
    <row r="56" spans="2:5" ht="24.4">
      <c r="B56" s="14" t="s">
        <v>8</v>
      </c>
      <c r="C56" s="14" t="s">
        <v>15</v>
      </c>
      <c r="D56" s="14"/>
      <c r="E56" s="14"/>
    </row>
    <row r="57" spans="2:5" ht="22.65" customHeight="1">
      <c r="B57" s="2"/>
      <c r="C57" s="3" t="s">
        <v>3</v>
      </c>
      <c r="D57" s="3" t="s">
        <v>4</v>
      </c>
      <c r="E57" s="3" t="s">
        <v>5</v>
      </c>
    </row>
    <row r="58" spans="2:5" ht="24.4">
      <c r="B58" s="3" t="s">
        <v>6</v>
      </c>
      <c r="C58" s="4">
        <v>1</v>
      </c>
      <c r="D58" s="4">
        <v>3</v>
      </c>
      <c r="E58" s="4">
        <v>4</v>
      </c>
    </row>
    <row r="59" spans="2:5" ht="24.4">
      <c r="B59" s="3"/>
      <c r="C59" s="4"/>
      <c r="D59" s="4"/>
      <c r="E59" s="4"/>
    </row>
    <row r="60" spans="2:9" ht="24.4">
      <c r="B60" s="5"/>
      <c r="C60" s="14">
        <f>SUM(plakidia!C58:E58)</f>
        <v>8</v>
      </c>
      <c r="D60" s="14"/>
      <c r="E60" s="14"/>
      <c r="G60" s="14">
        <v>6</v>
      </c>
      <c r="I60" s="14">
        <f>C60+G60</f>
        <v>14</v>
      </c>
    </row>
    <row r="61" ht="30.65" customHeight="1"/>
    <row r="63" spans="2:5" ht="24.4">
      <c r="B63" s="15" t="s">
        <v>8</v>
      </c>
      <c r="C63" s="15" t="s">
        <v>16</v>
      </c>
      <c r="D63" s="15"/>
      <c r="E63" s="15"/>
    </row>
    <row r="64" spans="2:5" ht="24" customHeight="1">
      <c r="B64" s="2"/>
      <c r="C64" s="3" t="s">
        <v>3</v>
      </c>
      <c r="D64" s="3" t="s">
        <v>4</v>
      </c>
      <c r="E64" s="3" t="s">
        <v>5</v>
      </c>
    </row>
    <row r="65" spans="2:5" ht="24.4">
      <c r="B65" s="3" t="s">
        <v>6</v>
      </c>
      <c r="C65" s="4">
        <v>4</v>
      </c>
      <c r="D65" s="4">
        <v>3</v>
      </c>
      <c r="E65" s="4"/>
    </row>
    <row r="66" spans="2:5" ht="24.4">
      <c r="B66" s="3"/>
      <c r="C66" s="4"/>
      <c r="D66" s="4"/>
      <c r="E66" s="4"/>
    </row>
    <row r="67" spans="2:9" ht="24.4">
      <c r="B67" s="5"/>
      <c r="C67" s="15">
        <f>SUM(plakidia!C65:E65)</f>
        <v>7</v>
      </c>
      <c r="D67" s="15"/>
      <c r="E67" s="15"/>
      <c r="G67" s="15">
        <v>18</v>
      </c>
      <c r="I67" s="15">
        <f>C67+G67</f>
        <v>25</v>
      </c>
    </row>
    <row r="68" ht="33.3" customHeight="1"/>
    <row r="70" spans="2:5" ht="32" customHeight="1">
      <c r="B70" s="14" t="s">
        <v>8</v>
      </c>
      <c r="C70" s="14" t="s">
        <v>17</v>
      </c>
      <c r="D70" s="14"/>
      <c r="E70" s="14"/>
    </row>
    <row r="71" spans="2:5" ht="17.3" customHeight="1">
      <c r="B71" s="2"/>
      <c r="C71" s="3" t="s">
        <v>3</v>
      </c>
      <c r="D71" s="3" t="s">
        <v>4</v>
      </c>
      <c r="E71" s="3" t="s">
        <v>5</v>
      </c>
    </row>
    <row r="72" spans="2:5" ht="24.4">
      <c r="B72" s="3" t="s">
        <v>6</v>
      </c>
      <c r="C72" s="4">
        <v>2</v>
      </c>
      <c r="D72" s="4">
        <v>1</v>
      </c>
      <c r="E72" s="4"/>
    </row>
    <row r="73" spans="2:5" ht="24.4">
      <c r="B73" s="3" t="s">
        <v>7</v>
      </c>
      <c r="C73" s="4">
        <v>2</v>
      </c>
      <c r="D73" s="4">
        <v>8</v>
      </c>
      <c r="E73" s="4">
        <v>4</v>
      </c>
    </row>
    <row r="74" spans="2:9" ht="24.4">
      <c r="B74" s="5"/>
      <c r="C74" s="14">
        <f>SUM(plakidia!C72:E73)</f>
        <v>17</v>
      </c>
      <c r="D74" s="14"/>
      <c r="E74" s="14"/>
      <c r="G74" s="14">
        <v>10</v>
      </c>
      <c r="I74" s="14">
        <f>C74+G74</f>
        <v>27</v>
      </c>
    </row>
  </sheetData>
  <mergeCells count="11">
    <mergeCell ref="B2:E2"/>
    <mergeCell ref="C6:E6"/>
    <mergeCell ref="C18:E18"/>
    <mergeCell ref="C25:E25"/>
    <mergeCell ref="C32:E32"/>
    <mergeCell ref="C39:E39"/>
    <mergeCell ref="C46:E46"/>
    <mergeCell ref="C53:E53"/>
    <mergeCell ref="C60:E60"/>
    <mergeCell ref="C67:E67"/>
    <mergeCell ref="C74:E74"/>
  </mergeCell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="45" zoomScaleNormal="45" workbookViewId="0" topLeftCell="A1">
      <selection activeCell="C56" sqref="C56"/>
    </sheetView>
  </sheetViews>
  <sheetFormatPr defaultColWidth="9.140625" defaultRowHeight="12.75"/>
  <cols>
    <col min="1" max="1" width="11.57421875" style="0" customWidth="1"/>
    <col min="2" max="2" width="19.140625" style="0" customWidth="1"/>
    <col min="3" max="3" width="71.00390625" style="0" customWidth="1"/>
    <col min="4" max="4" width="70.57421875" style="0" customWidth="1"/>
    <col min="5" max="5" width="21.421875" style="0" customWidth="1"/>
    <col min="6" max="6" width="22.57421875" style="0" customWidth="1"/>
    <col min="7" max="8" width="23.00390625" style="0" customWidth="1"/>
    <col min="9" max="1025" width="11.57421875" style="0" customWidth="1"/>
  </cols>
  <sheetData>
    <row r="2" spans="1:8" ht="34" customHeight="1">
      <c r="A2" s="16" t="s">
        <v>18</v>
      </c>
      <c r="B2" s="17" t="s">
        <v>19</v>
      </c>
      <c r="C2" s="18" t="s">
        <v>20</v>
      </c>
      <c r="D2" s="18" t="s">
        <v>21</v>
      </c>
      <c r="E2" s="18" t="s">
        <v>22</v>
      </c>
      <c r="F2" s="18"/>
      <c r="G2" s="19" t="s">
        <v>23</v>
      </c>
      <c r="H2" s="19" t="s">
        <v>24</v>
      </c>
    </row>
    <row r="3" spans="2:8" ht="28.35" customHeight="1">
      <c r="B3" s="20" t="s">
        <v>18</v>
      </c>
      <c r="C3" s="20" t="s">
        <v>25</v>
      </c>
      <c r="D3" s="20"/>
      <c r="E3" s="20"/>
      <c r="F3" s="20"/>
      <c r="G3" s="20">
        <v>2</v>
      </c>
      <c r="H3" s="20"/>
    </row>
    <row r="4" spans="2:8" ht="28.35" customHeight="1">
      <c r="B4" s="20" t="s">
        <v>26</v>
      </c>
      <c r="C4" s="20" t="s">
        <v>27</v>
      </c>
      <c r="D4" s="20" t="s">
        <v>28</v>
      </c>
      <c r="E4" s="20" t="s">
        <v>29</v>
      </c>
      <c r="F4" s="20"/>
      <c r="G4" s="20"/>
      <c r="H4" s="20" t="s">
        <v>18</v>
      </c>
    </row>
    <row r="5" spans="2:8" ht="28.35" customHeight="1">
      <c r="B5" s="20" t="s">
        <v>30</v>
      </c>
      <c r="C5" s="20" t="s">
        <v>27</v>
      </c>
      <c r="D5" s="20" t="s">
        <v>31</v>
      </c>
      <c r="E5" s="20" t="s">
        <v>32</v>
      </c>
      <c r="F5" s="20"/>
      <c r="G5" s="20"/>
      <c r="H5" s="20" t="s">
        <v>18</v>
      </c>
    </row>
    <row r="6" spans="2:8" ht="28.35" customHeight="1">
      <c r="B6" s="20" t="s">
        <v>33</v>
      </c>
      <c r="C6" s="20" t="s">
        <v>27</v>
      </c>
      <c r="D6" s="20" t="s">
        <v>31</v>
      </c>
      <c r="E6" s="20" t="s">
        <v>34</v>
      </c>
      <c r="F6" s="20"/>
      <c r="G6" s="20"/>
      <c r="H6" s="20" t="s">
        <v>18</v>
      </c>
    </row>
    <row r="7" spans="2:8" ht="28.35" customHeight="1">
      <c r="B7" s="20" t="s">
        <v>33</v>
      </c>
      <c r="C7" s="20" t="s">
        <v>27</v>
      </c>
      <c r="D7" s="20" t="s">
        <v>35</v>
      </c>
      <c r="E7" s="20" t="s">
        <v>36</v>
      </c>
      <c r="F7" s="20" t="s">
        <v>37</v>
      </c>
      <c r="G7" s="20"/>
      <c r="H7" s="20"/>
    </row>
    <row r="8" spans="2:8" ht="28.35" customHeight="1">
      <c r="B8" s="20" t="s">
        <v>33</v>
      </c>
      <c r="C8" s="20" t="s">
        <v>38</v>
      </c>
      <c r="D8" s="20" t="s">
        <v>39</v>
      </c>
      <c r="E8" s="20" t="s">
        <v>40</v>
      </c>
      <c r="F8" s="20" t="s">
        <v>41</v>
      </c>
      <c r="G8" s="20"/>
      <c r="H8" s="20"/>
    </row>
    <row r="9" spans="2:8" ht="28.35" customHeight="1">
      <c r="B9" s="21" t="s">
        <v>42</v>
      </c>
      <c r="C9" s="20" t="s">
        <v>43</v>
      </c>
      <c r="D9" s="20" t="s">
        <v>44</v>
      </c>
      <c r="E9" s="20"/>
      <c r="F9" s="20"/>
      <c r="G9" s="20"/>
      <c r="H9" s="20" t="s">
        <v>18</v>
      </c>
    </row>
    <row r="10" spans="2:8" ht="28.35" customHeight="1">
      <c r="B10" s="21" t="s">
        <v>42</v>
      </c>
      <c r="C10" s="20" t="s">
        <v>45</v>
      </c>
      <c r="D10" s="20" t="s">
        <v>39</v>
      </c>
      <c r="E10" s="20" t="s">
        <v>46</v>
      </c>
      <c r="F10" s="20"/>
      <c r="G10" s="20"/>
      <c r="H10" s="20"/>
    </row>
    <row r="11" spans="2:8" ht="28.35" customHeight="1">
      <c r="B11" s="21" t="s">
        <v>47</v>
      </c>
      <c r="C11" s="20" t="s">
        <v>27</v>
      </c>
      <c r="D11" s="20" t="s">
        <v>48</v>
      </c>
      <c r="E11" s="20" t="s">
        <v>49</v>
      </c>
      <c r="F11" s="20" t="s">
        <v>50</v>
      </c>
      <c r="G11" s="20"/>
      <c r="H11" s="20" t="s">
        <v>18</v>
      </c>
    </row>
    <row r="12" spans="2:8" ht="28.35" customHeight="1">
      <c r="B12" s="21" t="s">
        <v>47</v>
      </c>
      <c r="C12" s="20" t="s">
        <v>38</v>
      </c>
      <c r="D12" s="20" t="s">
        <v>51</v>
      </c>
      <c r="E12" s="20" t="s">
        <v>29</v>
      </c>
      <c r="F12" s="20" t="s">
        <v>52</v>
      </c>
      <c r="G12" s="20"/>
      <c r="H12" s="20"/>
    </row>
    <row r="13" spans="2:8" ht="28.35" customHeight="1">
      <c r="B13" s="21" t="s">
        <v>47</v>
      </c>
      <c r="C13" s="20" t="s">
        <v>38</v>
      </c>
      <c r="D13" s="20" t="s">
        <v>53</v>
      </c>
      <c r="E13" s="20" t="s">
        <v>54</v>
      </c>
      <c r="F13" s="20" t="s">
        <v>55</v>
      </c>
      <c r="G13" s="20"/>
      <c r="H13" s="20"/>
    </row>
    <row r="14" spans="2:8" ht="23.25">
      <c r="B14" s="21" t="s">
        <v>47</v>
      </c>
      <c r="C14" s="20" t="s">
        <v>43</v>
      </c>
      <c r="D14" s="20" t="s">
        <v>56</v>
      </c>
      <c r="E14" s="20"/>
      <c r="F14" s="20"/>
      <c r="G14" s="20"/>
      <c r="H14" s="20"/>
    </row>
    <row r="15" spans="2:8" ht="28.35" customHeight="1">
      <c r="B15" s="21" t="s">
        <v>57</v>
      </c>
      <c r="C15" s="20" t="s">
        <v>27</v>
      </c>
      <c r="D15" s="20" t="s">
        <v>53</v>
      </c>
      <c r="E15" s="20" t="s">
        <v>58</v>
      </c>
      <c r="F15" s="20" t="s">
        <v>59</v>
      </c>
      <c r="G15" s="20"/>
      <c r="H15" s="20" t="s">
        <v>18</v>
      </c>
    </row>
    <row r="16" spans="2:8" ht="28.35" customHeight="1">
      <c r="B16" s="21" t="s">
        <v>60</v>
      </c>
      <c r="C16" s="20" t="s">
        <v>38</v>
      </c>
      <c r="D16" s="20" t="s">
        <v>53</v>
      </c>
      <c r="E16" s="20" t="s">
        <v>61</v>
      </c>
      <c r="F16" s="20" t="s">
        <v>52</v>
      </c>
      <c r="G16" s="20"/>
      <c r="H16" s="20" t="s">
        <v>18</v>
      </c>
    </row>
    <row r="19" spans="1:8" ht="34" customHeight="1">
      <c r="A19" s="22">
        <v>2</v>
      </c>
      <c r="B19" s="17" t="s">
        <v>19</v>
      </c>
      <c r="C19" s="18" t="s">
        <v>20</v>
      </c>
      <c r="D19" s="18" t="s">
        <v>21</v>
      </c>
      <c r="E19" s="18" t="s">
        <v>22</v>
      </c>
      <c r="F19" s="19"/>
      <c r="G19" s="19" t="s">
        <v>23</v>
      </c>
      <c r="H19" s="19" t="s">
        <v>24</v>
      </c>
    </row>
    <row r="20" spans="2:8" ht="28.35" customHeight="1">
      <c r="B20" s="20" t="s">
        <v>18</v>
      </c>
      <c r="C20" s="20" t="s">
        <v>25</v>
      </c>
      <c r="D20" s="20">
        <v>2</v>
      </c>
      <c r="E20" s="20"/>
      <c r="F20" s="20"/>
      <c r="G20" s="20">
        <v>2</v>
      </c>
      <c r="H20" s="20"/>
    </row>
    <row r="21" spans="2:8" ht="28.35" customHeight="1">
      <c r="B21" s="20" t="s">
        <v>62</v>
      </c>
      <c r="C21" s="23" t="s">
        <v>63</v>
      </c>
      <c r="D21" s="20" t="s">
        <v>64</v>
      </c>
      <c r="E21" s="20" t="s">
        <v>65</v>
      </c>
      <c r="F21" s="20"/>
      <c r="G21" s="20"/>
      <c r="H21" s="20" t="s">
        <v>18</v>
      </c>
    </row>
    <row r="22" spans="2:8" ht="28.35" customHeight="1">
      <c r="B22" s="20" t="s">
        <v>66</v>
      </c>
      <c r="C22" s="20" t="s">
        <v>67</v>
      </c>
      <c r="D22" s="20" t="s">
        <v>64</v>
      </c>
      <c r="E22" s="20" t="s">
        <v>68</v>
      </c>
      <c r="F22" s="20"/>
      <c r="G22" s="20"/>
      <c r="H22" s="20">
        <v>1</v>
      </c>
    </row>
    <row r="25" spans="1:8" ht="34" customHeight="1">
      <c r="A25" s="24">
        <v>3</v>
      </c>
      <c r="B25" s="17" t="s">
        <v>19</v>
      </c>
      <c r="C25" s="18" t="s">
        <v>20</v>
      </c>
      <c r="D25" s="18" t="s">
        <v>21</v>
      </c>
      <c r="E25" s="18" t="s">
        <v>22</v>
      </c>
      <c r="F25" s="18"/>
      <c r="G25" s="19" t="s">
        <v>23</v>
      </c>
      <c r="H25" s="19" t="s">
        <v>24</v>
      </c>
    </row>
    <row r="26" spans="2:8" ht="28.35" customHeight="1">
      <c r="B26" s="20" t="s">
        <v>18</v>
      </c>
      <c r="C26" s="20" t="s">
        <v>25</v>
      </c>
      <c r="D26" s="20"/>
      <c r="E26" s="20"/>
      <c r="F26" s="20"/>
      <c r="G26" s="20" t="s">
        <v>69</v>
      </c>
      <c r="H26" s="20"/>
    </row>
    <row r="27" spans="2:8" ht="28.35" customHeight="1">
      <c r="B27" s="20" t="s">
        <v>18</v>
      </c>
      <c r="C27" s="20" t="s">
        <v>27</v>
      </c>
      <c r="D27" s="20" t="s">
        <v>70</v>
      </c>
      <c r="E27" s="20" t="s">
        <v>71</v>
      </c>
      <c r="F27" s="20" t="s">
        <v>55</v>
      </c>
      <c r="G27" s="20"/>
      <c r="H27" s="20" t="s">
        <v>18</v>
      </c>
    </row>
    <row r="28" spans="2:8" ht="28.35" customHeight="1">
      <c r="B28" s="20" t="s">
        <v>72</v>
      </c>
      <c r="C28" s="20" t="s">
        <v>38</v>
      </c>
      <c r="D28" s="20" t="s">
        <v>70</v>
      </c>
      <c r="E28" s="20" t="s">
        <v>73</v>
      </c>
      <c r="F28" s="20" t="s">
        <v>74</v>
      </c>
      <c r="G28" s="20"/>
      <c r="H28" s="20" t="s">
        <v>18</v>
      </c>
    </row>
    <row r="29" spans="2:8" ht="28.35" customHeight="1">
      <c r="B29" s="20" t="s">
        <v>75</v>
      </c>
      <c r="C29" s="20" t="s">
        <v>38</v>
      </c>
      <c r="D29" s="20" t="s">
        <v>70</v>
      </c>
      <c r="E29" s="20" t="s">
        <v>76</v>
      </c>
      <c r="F29" s="20" t="s">
        <v>77</v>
      </c>
      <c r="G29" s="20"/>
      <c r="H29" s="20" t="s">
        <v>18</v>
      </c>
    </row>
    <row r="30" spans="2:8" ht="28.35" customHeight="1">
      <c r="B30" s="20">
        <v>27</v>
      </c>
      <c r="C30" s="20" t="s">
        <v>78</v>
      </c>
      <c r="D30" s="20" t="s">
        <v>79</v>
      </c>
      <c r="E30" s="20" t="s">
        <v>80</v>
      </c>
      <c r="F30" s="20" t="s">
        <v>37</v>
      </c>
      <c r="G30" s="20"/>
      <c r="H30" s="20" t="s">
        <v>18</v>
      </c>
    </row>
    <row r="31" spans="2:8" ht="28.35" customHeight="1">
      <c r="B31" s="20">
        <v>28</v>
      </c>
      <c r="C31" s="20" t="s">
        <v>27</v>
      </c>
      <c r="D31" s="20" t="s">
        <v>79</v>
      </c>
      <c r="E31" s="20" t="s">
        <v>81</v>
      </c>
      <c r="F31" s="20" t="s">
        <v>59</v>
      </c>
      <c r="G31" s="20"/>
      <c r="H31" s="20" t="s">
        <v>18</v>
      </c>
    </row>
    <row r="32" spans="2:8" ht="28.35" customHeight="1">
      <c r="B32" s="20">
        <v>40</v>
      </c>
      <c r="C32" s="20" t="s">
        <v>27</v>
      </c>
      <c r="D32" s="20" t="s">
        <v>70</v>
      </c>
      <c r="E32" s="20" t="s">
        <v>81</v>
      </c>
      <c r="F32" s="20" t="s">
        <v>82</v>
      </c>
      <c r="G32" s="20"/>
      <c r="H32" s="20" t="s">
        <v>18</v>
      </c>
    </row>
    <row r="33" spans="2:8" ht="28.35" customHeight="1">
      <c r="B33" s="20">
        <v>40</v>
      </c>
      <c r="C33" s="20" t="s">
        <v>83</v>
      </c>
      <c r="D33" s="20" t="s">
        <v>84</v>
      </c>
      <c r="E33" s="20" t="s">
        <v>40</v>
      </c>
      <c r="F33" s="20" t="s">
        <v>85</v>
      </c>
      <c r="G33" s="20"/>
      <c r="H33" s="20"/>
    </row>
    <row r="34" spans="2:8" ht="28.35" customHeight="1">
      <c r="B34" s="20">
        <v>40</v>
      </c>
      <c r="C34" s="20" t="s">
        <v>83</v>
      </c>
      <c r="D34" s="20" t="s">
        <v>86</v>
      </c>
      <c r="E34" s="20" t="s">
        <v>87</v>
      </c>
      <c r="F34" s="20" t="s">
        <v>50</v>
      </c>
      <c r="G34" s="20"/>
      <c r="H34" s="20"/>
    </row>
    <row r="35" spans="2:8" ht="28.35" customHeight="1">
      <c r="B35" s="25"/>
      <c r="C35" s="25"/>
      <c r="D35" s="25"/>
      <c r="E35" s="25"/>
      <c r="F35" s="25"/>
      <c r="G35" s="25"/>
      <c r="H35" s="25"/>
    </row>
    <row r="36" spans="1:8" ht="34" customHeight="1">
      <c r="A36" s="26" t="s">
        <v>72</v>
      </c>
      <c r="B36" s="17" t="s">
        <v>19</v>
      </c>
      <c r="C36" s="18" t="s">
        <v>20</v>
      </c>
      <c r="D36" s="18" t="s">
        <v>21</v>
      </c>
      <c r="E36" s="18" t="s">
        <v>22</v>
      </c>
      <c r="F36" s="18"/>
      <c r="G36" s="19" t="s">
        <v>23</v>
      </c>
      <c r="H36" s="19" t="s">
        <v>24</v>
      </c>
    </row>
    <row r="37" spans="2:8" ht="28.35" customHeight="1">
      <c r="B37" s="20" t="s">
        <v>18</v>
      </c>
      <c r="C37" s="20" t="s">
        <v>25</v>
      </c>
      <c r="D37" s="20"/>
      <c r="E37" s="20"/>
      <c r="F37" s="20"/>
      <c r="G37" s="20" t="s">
        <v>69</v>
      </c>
      <c r="H37" s="20"/>
    </row>
    <row r="38" spans="2:8" ht="28.35" customHeight="1">
      <c r="B38" s="20" t="s">
        <v>88</v>
      </c>
      <c r="C38" s="20" t="s">
        <v>89</v>
      </c>
      <c r="D38" s="20" t="s">
        <v>90</v>
      </c>
      <c r="E38" s="20" t="s">
        <v>73</v>
      </c>
      <c r="F38" s="20" t="s">
        <v>50</v>
      </c>
      <c r="G38" s="20"/>
      <c r="H38" s="20" t="s">
        <v>18</v>
      </c>
    </row>
    <row r="39" spans="2:8" ht="28.35" customHeight="1">
      <c r="B39" s="20" t="s">
        <v>33</v>
      </c>
      <c r="C39" s="20" t="s">
        <v>43</v>
      </c>
      <c r="D39" s="20" t="s">
        <v>91</v>
      </c>
      <c r="E39" s="20"/>
      <c r="F39" s="20"/>
      <c r="G39" s="20"/>
      <c r="H39" s="20">
        <v>1</v>
      </c>
    </row>
    <row r="40" spans="2:8" ht="28.35" customHeight="1">
      <c r="B40" s="20" t="s">
        <v>92</v>
      </c>
      <c r="C40" s="20" t="s">
        <v>93</v>
      </c>
      <c r="D40" s="20" t="s">
        <v>94</v>
      </c>
      <c r="E40" s="20"/>
      <c r="F40" s="20"/>
      <c r="G40" s="20"/>
      <c r="H40" s="20">
        <v>1</v>
      </c>
    </row>
    <row r="41" spans="2:8" ht="28.35" customHeight="1">
      <c r="B41" s="20" t="s">
        <v>92</v>
      </c>
      <c r="C41" s="20" t="s">
        <v>89</v>
      </c>
      <c r="D41" s="20" t="s">
        <v>90</v>
      </c>
      <c r="E41" s="20" t="s">
        <v>46</v>
      </c>
      <c r="F41" s="20" t="s">
        <v>95</v>
      </c>
      <c r="G41" s="20"/>
      <c r="H41" s="20"/>
    </row>
    <row r="42" spans="2:8" ht="28.35" customHeight="1">
      <c r="B42" s="20" t="s">
        <v>96</v>
      </c>
      <c r="C42" s="20" t="s">
        <v>89</v>
      </c>
      <c r="D42" s="20" t="s">
        <v>97</v>
      </c>
      <c r="E42" s="20" t="s">
        <v>98</v>
      </c>
      <c r="F42" s="20" t="s">
        <v>99</v>
      </c>
      <c r="G42" s="20"/>
      <c r="H42" s="20" t="s">
        <v>18</v>
      </c>
    </row>
    <row r="43" spans="2:8" ht="28.35" customHeight="1">
      <c r="B43" s="20" t="s">
        <v>96</v>
      </c>
      <c r="C43" s="20" t="s">
        <v>25</v>
      </c>
      <c r="D43" s="20"/>
      <c r="E43" s="20"/>
      <c r="F43" s="20"/>
      <c r="G43" s="20" t="s">
        <v>69</v>
      </c>
      <c r="H43" s="20"/>
    </row>
    <row r="46" spans="1:8" ht="34" customHeight="1">
      <c r="A46" s="27" t="s">
        <v>100</v>
      </c>
      <c r="B46" s="17" t="s">
        <v>19</v>
      </c>
      <c r="C46" s="17" t="s">
        <v>20</v>
      </c>
      <c r="D46" s="17" t="s">
        <v>21</v>
      </c>
      <c r="E46" s="17" t="s">
        <v>22</v>
      </c>
      <c r="F46" s="17"/>
      <c r="G46" s="17" t="s">
        <v>23</v>
      </c>
      <c r="H46" s="17" t="s">
        <v>24</v>
      </c>
    </row>
    <row r="47" spans="2:8" ht="28.35" customHeight="1">
      <c r="B47" s="20" t="s">
        <v>101</v>
      </c>
      <c r="C47" s="20" t="s">
        <v>25</v>
      </c>
      <c r="D47" s="20"/>
      <c r="E47" s="20"/>
      <c r="F47" s="20"/>
      <c r="G47" s="20" t="s">
        <v>69</v>
      </c>
      <c r="H47" s="20"/>
    </row>
    <row r="48" spans="2:8" ht="28.35" customHeight="1">
      <c r="B48" s="20" t="s">
        <v>101</v>
      </c>
      <c r="C48" s="20" t="s">
        <v>27</v>
      </c>
      <c r="D48" s="20" t="s">
        <v>102</v>
      </c>
      <c r="E48" s="20" t="s">
        <v>40</v>
      </c>
      <c r="F48" s="20" t="s">
        <v>41</v>
      </c>
      <c r="G48" s="20"/>
      <c r="H48" s="20" t="s">
        <v>18</v>
      </c>
    </row>
    <row r="49" spans="2:8" ht="28.35" customHeight="1">
      <c r="B49" s="20">
        <v>45</v>
      </c>
      <c r="C49" s="20" t="s">
        <v>93</v>
      </c>
      <c r="D49" s="20" t="s">
        <v>102</v>
      </c>
      <c r="E49" s="20" t="s">
        <v>103</v>
      </c>
      <c r="F49" s="20" t="s">
        <v>104</v>
      </c>
      <c r="G49" s="20"/>
      <c r="H49" s="20" t="s">
        <v>18</v>
      </c>
    </row>
    <row r="50" spans="2:8" ht="28.35" customHeight="1">
      <c r="B50" s="20">
        <v>51</v>
      </c>
      <c r="C50" s="20" t="s">
        <v>27</v>
      </c>
      <c r="D50" s="20" t="s">
        <v>105</v>
      </c>
      <c r="E50" s="20" t="s">
        <v>106</v>
      </c>
      <c r="F50" s="20"/>
      <c r="G50" s="20"/>
      <c r="H50" s="20" t="s">
        <v>18</v>
      </c>
    </row>
    <row r="51" spans="2:8" ht="28.35" customHeight="1">
      <c r="B51" s="20">
        <v>57</v>
      </c>
      <c r="C51" s="20" t="s">
        <v>107</v>
      </c>
      <c r="D51" s="20" t="s">
        <v>108</v>
      </c>
      <c r="E51" s="20"/>
      <c r="F51" s="20"/>
      <c r="G51" s="20"/>
      <c r="H51" s="20" t="s">
        <v>18</v>
      </c>
    </row>
    <row r="52" spans="2:8" ht="28.35" customHeight="1">
      <c r="B52" s="20">
        <v>62</v>
      </c>
      <c r="C52" s="20" t="s">
        <v>93</v>
      </c>
      <c r="D52" s="20" t="s">
        <v>105</v>
      </c>
      <c r="E52" s="20" t="s">
        <v>34</v>
      </c>
      <c r="F52" s="20"/>
      <c r="G52" s="20"/>
      <c r="H52" s="20"/>
    </row>
    <row r="53" spans="2:8" ht="28.35" customHeight="1">
      <c r="B53" s="20">
        <v>67</v>
      </c>
      <c r="C53" s="20" t="s">
        <v>93</v>
      </c>
      <c r="D53" s="20" t="s">
        <v>109</v>
      </c>
      <c r="E53" s="20" t="s">
        <v>58</v>
      </c>
      <c r="F53" s="20" t="s">
        <v>37</v>
      </c>
      <c r="G53" s="20"/>
      <c r="H53" s="20" t="s">
        <v>18</v>
      </c>
    </row>
    <row r="54" spans="2:8" ht="28.35" customHeight="1">
      <c r="B54" s="20">
        <v>86</v>
      </c>
      <c r="C54" s="20" t="s">
        <v>27</v>
      </c>
      <c r="D54" s="20" t="s">
        <v>109</v>
      </c>
      <c r="E54" s="20" t="s">
        <v>110</v>
      </c>
      <c r="F54" s="20"/>
      <c r="G54" s="20"/>
      <c r="H54" s="20" t="s">
        <v>18</v>
      </c>
    </row>
    <row r="55" spans="2:8" ht="28.35" customHeight="1">
      <c r="B55" s="20">
        <v>86</v>
      </c>
      <c r="C55" s="20" t="s">
        <v>93</v>
      </c>
      <c r="D55" s="20" t="s">
        <v>111</v>
      </c>
      <c r="E55" s="20" t="s">
        <v>112</v>
      </c>
      <c r="F55" s="20" t="s">
        <v>113</v>
      </c>
      <c r="G55" s="20"/>
      <c r="H55" s="20"/>
    </row>
    <row r="58" spans="1:8" ht="34" customHeight="1">
      <c r="A58" s="28">
        <v>6</v>
      </c>
      <c r="B58" s="17" t="s">
        <v>19</v>
      </c>
      <c r="C58" s="18" t="s">
        <v>20</v>
      </c>
      <c r="D58" s="18" t="s">
        <v>21</v>
      </c>
      <c r="E58" s="18" t="s">
        <v>22</v>
      </c>
      <c r="F58" s="18"/>
      <c r="G58" s="17" t="s">
        <v>23</v>
      </c>
      <c r="H58" s="17" t="s">
        <v>24</v>
      </c>
    </row>
    <row r="59" spans="2:8" ht="28.35" customHeight="1">
      <c r="B59" s="20" t="s">
        <v>18</v>
      </c>
      <c r="C59" s="20" t="s">
        <v>25</v>
      </c>
      <c r="D59" s="20">
        <v>2</v>
      </c>
      <c r="E59" s="20"/>
      <c r="F59" s="20"/>
      <c r="G59" s="20">
        <v>2</v>
      </c>
      <c r="H59" s="20"/>
    </row>
    <row r="60" spans="2:8" ht="28.35" customHeight="1">
      <c r="B60" s="20" t="s">
        <v>69</v>
      </c>
      <c r="C60" s="20"/>
      <c r="D60" s="20"/>
      <c r="E60" s="20"/>
      <c r="F60" s="20"/>
      <c r="G60" s="20"/>
      <c r="H60" s="20" t="s">
        <v>18</v>
      </c>
    </row>
    <row r="61" spans="2:8" ht="28.35" customHeight="1">
      <c r="B61" s="20" t="s">
        <v>114</v>
      </c>
      <c r="C61" s="20" t="s">
        <v>43</v>
      </c>
      <c r="D61" s="20" t="s">
        <v>115</v>
      </c>
      <c r="E61" s="20"/>
      <c r="F61" s="20"/>
      <c r="G61" s="20"/>
      <c r="H61" s="20">
        <v>1</v>
      </c>
    </row>
    <row r="62" spans="2:8" ht="28.35" customHeight="1">
      <c r="B62" s="20" t="s">
        <v>62</v>
      </c>
      <c r="C62" s="20" t="s">
        <v>116</v>
      </c>
      <c r="D62" s="20" t="s">
        <v>117</v>
      </c>
      <c r="E62" s="20" t="s">
        <v>118</v>
      </c>
      <c r="F62" s="20"/>
      <c r="G62" s="20"/>
      <c r="H62" s="20">
        <v>1</v>
      </c>
    </row>
    <row r="63" spans="2:8" ht="28.35" customHeight="1">
      <c r="B63" s="20" t="s">
        <v>62</v>
      </c>
      <c r="C63" s="20" t="s">
        <v>119</v>
      </c>
      <c r="D63" s="20" t="s">
        <v>120</v>
      </c>
      <c r="E63" s="20" t="s">
        <v>121</v>
      </c>
      <c r="F63" s="20" t="s">
        <v>99</v>
      </c>
      <c r="G63" s="20"/>
      <c r="H63" s="20"/>
    </row>
    <row r="64" spans="2:8" ht="28.35" customHeight="1">
      <c r="B64" s="20" t="s">
        <v>96</v>
      </c>
      <c r="C64" s="20" t="s">
        <v>116</v>
      </c>
      <c r="D64" s="20" t="s">
        <v>122</v>
      </c>
      <c r="E64" s="20" t="s">
        <v>106</v>
      </c>
      <c r="F64" s="20"/>
      <c r="G64" s="20"/>
      <c r="H64" s="20">
        <v>1</v>
      </c>
    </row>
    <row r="65" spans="2:8" ht="28.35" customHeight="1">
      <c r="B65" s="20" t="s">
        <v>123</v>
      </c>
      <c r="C65" s="20" t="s">
        <v>124</v>
      </c>
      <c r="D65" s="20" t="s">
        <v>125</v>
      </c>
      <c r="E65" s="20" t="s">
        <v>126</v>
      </c>
      <c r="F65" s="20"/>
      <c r="G65" s="20"/>
      <c r="H65" s="20">
        <v>1</v>
      </c>
    </row>
    <row r="67" spans="1:8" ht="41.3" customHeight="1">
      <c r="A67" s="29">
        <v>7</v>
      </c>
      <c r="B67" s="17" t="s">
        <v>19</v>
      </c>
      <c r="C67" s="18" t="s">
        <v>20</v>
      </c>
      <c r="D67" s="18" t="s">
        <v>21</v>
      </c>
      <c r="E67" s="18" t="s">
        <v>22</v>
      </c>
      <c r="F67" s="18"/>
      <c r="G67" s="17" t="s">
        <v>23</v>
      </c>
      <c r="H67" s="17" t="s">
        <v>127</v>
      </c>
    </row>
    <row r="68" spans="2:8" ht="28.35" customHeight="1">
      <c r="B68" s="20"/>
      <c r="C68" s="20"/>
      <c r="D68" s="20"/>
      <c r="E68" s="20"/>
      <c r="F68" s="20"/>
      <c r="G68" s="20"/>
      <c r="H68" s="20"/>
    </row>
    <row r="69" spans="2:8" ht="28.35" customHeight="1">
      <c r="B69" s="20" t="s">
        <v>128</v>
      </c>
      <c r="C69" s="20" t="s">
        <v>129</v>
      </c>
      <c r="D69" s="20" t="s">
        <v>130</v>
      </c>
      <c r="E69" s="20"/>
      <c r="F69" s="20"/>
      <c r="G69" s="20"/>
      <c r="H69" s="20" t="s">
        <v>18</v>
      </c>
    </row>
    <row r="70" spans="2:8" ht="28.35" customHeight="1">
      <c r="B70" s="20" t="s">
        <v>128</v>
      </c>
      <c r="C70" s="20" t="s">
        <v>131</v>
      </c>
      <c r="D70" s="20" t="s">
        <v>132</v>
      </c>
      <c r="E70" s="20"/>
      <c r="F70" s="20"/>
      <c r="G70" s="20"/>
      <c r="H70" s="20"/>
    </row>
    <row r="72" spans="1:8" ht="48" customHeight="1">
      <c r="A72" s="30" t="s">
        <v>26</v>
      </c>
      <c r="B72" s="17" t="s">
        <v>19</v>
      </c>
      <c r="C72" s="18" t="s">
        <v>20</v>
      </c>
      <c r="D72" s="18" t="s">
        <v>21</v>
      </c>
      <c r="E72" s="18" t="s">
        <v>22</v>
      </c>
      <c r="F72" s="18"/>
      <c r="G72" s="19" t="s">
        <v>23</v>
      </c>
      <c r="H72" s="19" t="s">
        <v>24</v>
      </c>
    </row>
    <row r="73" spans="2:8" ht="28.35" customHeight="1">
      <c r="B73" s="21" t="s">
        <v>18</v>
      </c>
      <c r="C73" s="20" t="s">
        <v>25</v>
      </c>
      <c r="D73" s="20"/>
      <c r="E73" s="20"/>
      <c r="F73" s="20"/>
      <c r="G73" s="20" t="s">
        <v>69</v>
      </c>
      <c r="H73" s="20"/>
    </row>
    <row r="74" spans="2:8" ht="28.35" customHeight="1">
      <c r="B74" s="21" t="s">
        <v>69</v>
      </c>
      <c r="C74" s="20" t="s">
        <v>129</v>
      </c>
      <c r="D74" s="20" t="s">
        <v>133</v>
      </c>
      <c r="E74" s="20" t="s">
        <v>134</v>
      </c>
      <c r="F74" s="20"/>
      <c r="G74" s="20"/>
      <c r="H74" s="20"/>
    </row>
    <row r="75" spans="2:8" ht="28.35" customHeight="1">
      <c r="B75" s="21" t="s">
        <v>135</v>
      </c>
      <c r="C75" s="20" t="s">
        <v>129</v>
      </c>
      <c r="D75" s="20" t="s">
        <v>136</v>
      </c>
      <c r="E75" s="20"/>
      <c r="F75" s="20"/>
      <c r="G75" s="20"/>
      <c r="H75" s="20"/>
    </row>
    <row r="77" spans="1:8" ht="41.3" customHeight="1">
      <c r="A77" s="29" t="s">
        <v>62</v>
      </c>
      <c r="B77" s="17" t="s">
        <v>19</v>
      </c>
      <c r="C77" s="18" t="s">
        <v>20</v>
      </c>
      <c r="D77" s="18" t="s">
        <v>21</v>
      </c>
      <c r="E77" s="18" t="s">
        <v>22</v>
      </c>
      <c r="F77" s="18"/>
      <c r="G77" s="19" t="s">
        <v>23</v>
      </c>
      <c r="H77" s="19" t="s">
        <v>24</v>
      </c>
    </row>
    <row r="78" spans="2:8" ht="28.35" customHeight="1">
      <c r="B78" s="21" t="s">
        <v>18</v>
      </c>
      <c r="C78" s="20" t="s">
        <v>25</v>
      </c>
      <c r="D78" s="20"/>
      <c r="E78" s="20"/>
      <c r="F78" s="20"/>
      <c r="G78" s="20" t="s">
        <v>69</v>
      </c>
      <c r="H78" s="20"/>
    </row>
    <row r="79" spans="2:8" ht="28.35" customHeight="1">
      <c r="B79" s="21" t="s">
        <v>72</v>
      </c>
      <c r="C79" s="20" t="s">
        <v>38</v>
      </c>
      <c r="D79" s="20" t="s">
        <v>137</v>
      </c>
      <c r="E79" s="20" t="s">
        <v>40</v>
      </c>
      <c r="F79" s="20" t="s">
        <v>50</v>
      </c>
      <c r="G79" s="20"/>
      <c r="H79" s="20" t="s">
        <v>18</v>
      </c>
    </row>
    <row r="80" spans="2:8" ht="28.35" customHeight="1">
      <c r="B80" s="21" t="s">
        <v>135</v>
      </c>
      <c r="C80" s="20" t="s">
        <v>38</v>
      </c>
      <c r="D80" s="20" t="s">
        <v>137</v>
      </c>
      <c r="E80" s="20" t="s">
        <v>36</v>
      </c>
      <c r="F80" s="20" t="s">
        <v>77</v>
      </c>
      <c r="G80" s="20"/>
      <c r="H80" s="20" t="s">
        <v>18</v>
      </c>
    </row>
    <row r="81" spans="2:8" ht="28.35" customHeight="1">
      <c r="B81" s="21" t="s">
        <v>135</v>
      </c>
      <c r="C81" s="20" t="s">
        <v>138</v>
      </c>
      <c r="D81" s="20" t="s">
        <v>137</v>
      </c>
      <c r="E81" s="20" t="s">
        <v>36</v>
      </c>
      <c r="F81" s="20" t="s">
        <v>77</v>
      </c>
      <c r="G81" s="20"/>
      <c r="H81" s="20"/>
    </row>
    <row r="82" spans="2:8" ht="28.35" customHeight="1">
      <c r="B82" s="21" t="s">
        <v>139</v>
      </c>
      <c r="C82" s="20" t="s">
        <v>43</v>
      </c>
      <c r="D82" s="20" t="s">
        <v>140</v>
      </c>
      <c r="E82" s="20"/>
      <c r="F82" s="20"/>
      <c r="G82" s="20"/>
      <c r="H82" s="20"/>
    </row>
    <row r="1048576" ht="28.35" customHeight="1"/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LibreOffice/4.2.8.2$Linux_x86 LibreOffice_project/420m0$Build-2</Application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coulon </dc:creator>
  <cp:keywords/>
  <dc:description/>
  <cp:lastModifiedBy>coulon </cp:lastModifiedBy>
  <dcterms:created xsi:type="dcterms:W3CDTF">2015-06-25T18:25:05Z</dcterms:created>
  <dcterms:modified xsi:type="dcterms:W3CDTF">2015-06-29T18:44:31Z</dcterms:modified>
  <cp:category/>
  <cp:version/>
  <cp:contentType/>
  <cp:contentStatus/>
  <cp:revision>18</cp:revision>
</cp:coreProperties>
</file>